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846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49" i="1"/>
  <c r="G48" i="1"/>
  <c r="E48" i="1"/>
  <c r="E47" i="1"/>
</calcChain>
</file>

<file path=xl/sharedStrings.xml><?xml version="1.0" encoding="utf-8"?>
<sst xmlns="http://schemas.openxmlformats.org/spreadsheetml/2006/main" count="449" uniqueCount="94">
  <si>
    <t>Professor</t>
  </si>
  <si>
    <t>2010-2011</t>
  </si>
  <si>
    <t>Academic Freedom</t>
  </si>
  <si>
    <t>Procedural Concerns</t>
  </si>
  <si>
    <t>Faculty Evaluation</t>
  </si>
  <si>
    <t>A</t>
  </si>
  <si>
    <t>B</t>
  </si>
  <si>
    <t>X</t>
  </si>
  <si>
    <t>CCAFR Appeal</t>
  </si>
  <si>
    <t>CCAFR Recommendations</t>
  </si>
  <si>
    <t>Overall</t>
  </si>
  <si>
    <t>Eval not affected by irregularities</t>
  </si>
  <si>
    <t>No violations</t>
  </si>
  <si>
    <t>Y</t>
  </si>
  <si>
    <t>Z</t>
  </si>
  <si>
    <t>Notes</t>
  </si>
  <si>
    <t>Tenure/Promotion?</t>
  </si>
  <si>
    <t>First Try</t>
  </si>
  <si>
    <t>De Novo</t>
  </si>
  <si>
    <t>Reconsideration</t>
  </si>
  <si>
    <t>Type of</t>
  </si>
  <si>
    <t>"Name" of</t>
  </si>
  <si>
    <t>Post-Tenure Review</t>
  </si>
  <si>
    <t>Appeal to college-level committee</t>
  </si>
  <si>
    <t>2011-2012</t>
  </si>
  <si>
    <t>Promotion to Prof</t>
  </si>
  <si>
    <t>Allow full six-year probationary time</t>
  </si>
  <si>
    <t>In rank as Assoc Prof for 10+ years</t>
  </si>
  <si>
    <t>Yes violations</t>
  </si>
  <si>
    <t>2012-2013</t>
  </si>
  <si>
    <t>Removal from Course</t>
  </si>
  <si>
    <t>n/a</t>
  </si>
  <si>
    <t>C</t>
  </si>
  <si>
    <t>D</t>
  </si>
  <si>
    <t>E</t>
  </si>
  <si>
    <t>F</t>
  </si>
  <si>
    <t>Promotion/Tenure</t>
  </si>
  <si>
    <t>2013-2014</t>
  </si>
  <si>
    <t>G</t>
  </si>
  <si>
    <t>H</t>
  </si>
  <si>
    <t>Tenure decision reversed due to Final Arguments</t>
  </si>
  <si>
    <t>2014-2015</t>
  </si>
  <si>
    <t>President disagreed with case being early</t>
  </si>
  <si>
    <t>Same as Professor F in 2013-2014</t>
  </si>
  <si>
    <t>Recommendation</t>
  </si>
  <si>
    <t>President's</t>
  </si>
  <si>
    <t>CCAFR letter for faculty grievance case</t>
  </si>
  <si>
    <t>Faculty member received tenure next academic year</t>
  </si>
  <si>
    <t>Promotion</t>
  </si>
  <si>
    <t>Cycle</t>
  </si>
  <si>
    <t>Totals</t>
  </si>
  <si>
    <t>President Agreed</t>
  </si>
  <si>
    <t>No Effect</t>
  </si>
  <si>
    <t>Reconsider</t>
  </si>
  <si>
    <t>CCAFR Rec</t>
  </si>
  <si>
    <t>"unsatisfactory" to "does not meet expectations"</t>
  </si>
  <si>
    <t>Wanted de novo reconsideration (see notes)</t>
  </si>
  <si>
    <t>CCAFR Recommends</t>
  </si>
  <si>
    <t>Allow another eval in up-or-out year</t>
  </si>
  <si>
    <t>Field too small for new reviewers; left for faculty pos</t>
  </si>
  <si>
    <t>Dean disagreed; new 4-level PTR ratings fall 2012</t>
  </si>
  <si>
    <t>2009-2010</t>
  </si>
  <si>
    <t>2 out of 5</t>
  </si>
  <si>
    <t>5 out of 12</t>
  </si>
  <si>
    <t>2017-2018</t>
  </si>
  <si>
    <t>2016-2017</t>
  </si>
  <si>
    <t>2015-2016</t>
  </si>
  <si>
    <t>Early; could apply in up-or-out year; left for faculty pos</t>
  </si>
  <si>
    <t>President: no procedural/academic freedom violations</t>
  </si>
  <si>
    <t>Lecturer Promotion</t>
  </si>
  <si>
    <t>Lecturer Annual Eval</t>
  </si>
  <si>
    <t>Expunge review from record</t>
  </si>
  <si>
    <t>**</t>
  </si>
  <si>
    <t>10-year right ##</t>
  </si>
  <si>
    <t>Reconsideration by Pres. due to 2009-10 CCAFR case</t>
  </si>
  <si>
    <t>De novo reconsideration ordered by President</t>
  </si>
  <si>
    <t>Dean agreed</t>
  </si>
  <si>
    <t>2009-2018</t>
  </si>
  <si>
    <t>3 out of 3</t>
  </si>
  <si>
    <t>0 out of 1</t>
  </si>
  <si>
    <t>Early case; chair filed; faculty later tenured/promoted</t>
  </si>
  <si>
    <t>## Assoc. Prof. can invoke right to promotion eval during 10th year in rank (HOP 2-2160)</t>
  </si>
  <si>
    <t>8 out of 8</t>
  </si>
  <si>
    <t>** Accidentally omitted from the CCAFR annual report for 2015-2016</t>
  </si>
  <si>
    <t>College/school should align faculty eval w/ univ. policies</t>
  </si>
  <si>
    <t>Pres. changed eval of referees after case left college %%</t>
  </si>
  <si>
    <t>%% For 2017-2018, Provost implemented prechecking of referees by colleges/schools before referees are invited</t>
  </si>
  <si>
    <t>$$ Due to Final Arguments, which allows Asst. Prof. to rebut terminal appointment pending decision based on merits/substance of case.</t>
  </si>
  <si>
    <t>2 received tenure $$</t>
  </si>
  <si>
    <t>faculty later awarded tenure/promotion</t>
  </si>
  <si>
    <t>President issued reconsideration and</t>
  </si>
  <si>
    <t>Tenure/Promotion</t>
  </si>
  <si>
    <t>Agreed w/ CCAFR</t>
  </si>
  <si>
    <t>Disagreed w/ CCAFR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</si>
</sst>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9" fontId="0" fillId="0" borderId="0" xfId="403" applyFont="1" applyAlignment="1">
      <alignment horizontal="center"/>
    </xf>
  </cellXfs>
  <cellStyles count="4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Normal" xfId="0" builtinId="0"/>
    <cellStyle name="Percent" xfId="40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/>
  </sheetViews>
  <sheetFormatPr baseColWidth="10" defaultRowHeight="15" x14ac:dyDescent="0"/>
  <cols>
    <col min="1" max="1" width="9" style="1" customWidth="1"/>
    <col min="2" max="2" width="16.83203125" customWidth="1"/>
    <col min="3" max="3" width="15.1640625" customWidth="1"/>
    <col min="4" max="4" width="8.5" style="2" customWidth="1"/>
    <col min="5" max="5" width="16.1640625" style="2" customWidth="1"/>
    <col min="6" max="6" width="15.33203125" style="2" customWidth="1"/>
    <col min="7" max="7" width="16.6640625" style="2" customWidth="1"/>
    <col min="8" max="8" width="15.6640625" style="2" customWidth="1"/>
    <col min="9" max="9" width="27.83203125" style="2" customWidth="1"/>
    <col min="10" max="10" width="15.5" style="2" customWidth="1"/>
    <col min="11" max="11" width="42.6640625" customWidth="1"/>
    <col min="12" max="12" width="9" customWidth="1"/>
    <col min="13" max="13" width="17.33203125" customWidth="1"/>
  </cols>
  <sheetData>
    <row r="1" spans="1:15">
      <c r="A1" s="4" t="s">
        <v>48</v>
      </c>
      <c r="B1" s="5"/>
      <c r="C1" s="6" t="s">
        <v>20</v>
      </c>
      <c r="D1" s="6" t="s">
        <v>21</v>
      </c>
      <c r="E1" s="6" t="s">
        <v>8</v>
      </c>
      <c r="F1" s="6" t="s">
        <v>8</v>
      </c>
      <c r="G1" s="6" t="s">
        <v>57</v>
      </c>
      <c r="H1" s="6" t="s">
        <v>57</v>
      </c>
      <c r="I1" s="6" t="s">
        <v>9</v>
      </c>
      <c r="J1" s="7" t="s">
        <v>45</v>
      </c>
      <c r="K1" s="5"/>
      <c r="L1" s="4" t="s">
        <v>48</v>
      </c>
      <c r="M1" s="5"/>
      <c r="N1" s="5"/>
      <c r="O1" s="5"/>
    </row>
    <row r="2" spans="1:15" s="3" customFormat="1">
      <c r="A2" s="4" t="s">
        <v>49</v>
      </c>
      <c r="B2" s="8" t="s">
        <v>4</v>
      </c>
      <c r="C2" s="8" t="s">
        <v>91</v>
      </c>
      <c r="D2" s="7" t="s">
        <v>0</v>
      </c>
      <c r="E2" s="7" t="s">
        <v>3</v>
      </c>
      <c r="F2" s="7" t="s">
        <v>2</v>
      </c>
      <c r="G2" s="7" t="s">
        <v>3</v>
      </c>
      <c r="H2" s="7" t="s">
        <v>2</v>
      </c>
      <c r="I2" s="7" t="s">
        <v>10</v>
      </c>
      <c r="J2" s="7" t="s">
        <v>44</v>
      </c>
      <c r="K2" s="8" t="s">
        <v>15</v>
      </c>
      <c r="L2" s="4" t="s">
        <v>49</v>
      </c>
      <c r="M2" s="8" t="s">
        <v>4</v>
      </c>
      <c r="N2" s="8"/>
      <c r="O2" s="8"/>
    </row>
    <row r="3" spans="1:15" s="3" customFormat="1">
      <c r="A3" s="9" t="s">
        <v>61</v>
      </c>
      <c r="B3" s="5" t="s">
        <v>36</v>
      </c>
      <c r="C3" s="5" t="s">
        <v>17</v>
      </c>
      <c r="D3" s="6">
        <v>1</v>
      </c>
      <c r="E3" s="6" t="s">
        <v>7</v>
      </c>
      <c r="F3" s="7"/>
      <c r="G3" s="6" t="s">
        <v>28</v>
      </c>
      <c r="H3" s="7"/>
      <c r="I3" s="6" t="s">
        <v>19</v>
      </c>
      <c r="J3" s="6" t="s">
        <v>92</v>
      </c>
      <c r="K3" s="5" t="s">
        <v>75</v>
      </c>
      <c r="L3" s="9" t="s">
        <v>61</v>
      </c>
      <c r="M3" s="5" t="s">
        <v>36</v>
      </c>
      <c r="N3" s="8"/>
      <c r="O3" s="8"/>
    </row>
    <row r="4" spans="1:15" s="3" customFormat="1">
      <c r="A4" s="9" t="s">
        <v>61</v>
      </c>
      <c r="B4" s="5" t="s">
        <v>36</v>
      </c>
      <c r="C4" s="5" t="s">
        <v>17</v>
      </c>
      <c r="D4" s="6">
        <v>2</v>
      </c>
      <c r="E4" s="6" t="s">
        <v>7</v>
      </c>
      <c r="F4" s="7"/>
      <c r="G4" s="6" t="s">
        <v>12</v>
      </c>
      <c r="H4" s="7"/>
      <c r="I4" s="6" t="s">
        <v>11</v>
      </c>
      <c r="J4" s="6" t="s">
        <v>92</v>
      </c>
      <c r="K4" s="8"/>
      <c r="L4" s="9" t="s">
        <v>61</v>
      </c>
      <c r="M4" s="5" t="s">
        <v>36</v>
      </c>
      <c r="N4" s="8"/>
      <c r="O4" s="8"/>
    </row>
    <row r="5" spans="1:15">
      <c r="A5" s="9" t="s">
        <v>1</v>
      </c>
      <c r="B5" s="5" t="s">
        <v>36</v>
      </c>
      <c r="C5" s="5" t="s">
        <v>17</v>
      </c>
      <c r="D5" s="6" t="s">
        <v>5</v>
      </c>
      <c r="E5" s="6" t="s">
        <v>7</v>
      </c>
      <c r="F5" s="6" t="s">
        <v>7</v>
      </c>
      <c r="G5" s="6" t="s">
        <v>28</v>
      </c>
      <c r="H5" s="6" t="s">
        <v>12</v>
      </c>
      <c r="I5" s="6" t="s">
        <v>11</v>
      </c>
      <c r="J5" s="6" t="s">
        <v>92</v>
      </c>
      <c r="K5" s="5"/>
      <c r="L5" s="9" t="s">
        <v>1</v>
      </c>
      <c r="M5" s="5" t="s">
        <v>36</v>
      </c>
      <c r="N5" s="5"/>
      <c r="O5" s="5"/>
    </row>
    <row r="6" spans="1:15">
      <c r="A6" s="9" t="s">
        <v>1</v>
      </c>
      <c r="B6" s="5" t="s">
        <v>36</v>
      </c>
      <c r="C6" s="5" t="s">
        <v>17</v>
      </c>
      <c r="D6" s="6" t="s">
        <v>6</v>
      </c>
      <c r="E6" s="6" t="s">
        <v>7</v>
      </c>
      <c r="F6" s="6"/>
      <c r="G6" s="6" t="s">
        <v>28</v>
      </c>
      <c r="H6" s="6"/>
      <c r="I6" s="6" t="s">
        <v>11</v>
      </c>
      <c r="J6" s="6" t="s">
        <v>92</v>
      </c>
      <c r="K6" s="5"/>
      <c r="L6" s="9" t="s">
        <v>1</v>
      </c>
      <c r="M6" s="5" t="s">
        <v>36</v>
      </c>
      <c r="N6" s="5"/>
      <c r="O6" s="5"/>
    </row>
    <row r="7" spans="1:15">
      <c r="A7" s="9" t="s">
        <v>1</v>
      </c>
      <c r="B7" s="5" t="s">
        <v>36</v>
      </c>
      <c r="C7" s="5" t="s">
        <v>18</v>
      </c>
      <c r="D7" s="6" t="s">
        <v>13</v>
      </c>
      <c r="E7" s="6" t="s">
        <v>7</v>
      </c>
      <c r="F7" s="6"/>
      <c r="G7" s="6" t="s">
        <v>12</v>
      </c>
      <c r="H7" s="6"/>
      <c r="I7" s="6" t="s">
        <v>11</v>
      </c>
      <c r="J7" s="6" t="s">
        <v>92</v>
      </c>
      <c r="K7" s="5" t="s">
        <v>74</v>
      </c>
      <c r="L7" s="9" t="s">
        <v>1</v>
      </c>
      <c r="M7" s="5" t="s">
        <v>36</v>
      </c>
      <c r="N7" s="5"/>
      <c r="O7" s="5"/>
    </row>
    <row r="8" spans="1:15">
      <c r="A8" s="9" t="s">
        <v>1</v>
      </c>
      <c r="B8" s="5" t="s">
        <v>36</v>
      </c>
      <c r="C8" s="5" t="s">
        <v>19</v>
      </c>
      <c r="D8" s="6" t="s">
        <v>14</v>
      </c>
      <c r="E8" s="6" t="s">
        <v>7</v>
      </c>
      <c r="F8" s="6"/>
      <c r="G8" s="6" t="s">
        <v>12</v>
      </c>
      <c r="H8" s="6"/>
      <c r="I8" s="6" t="s">
        <v>11</v>
      </c>
      <c r="J8" s="6" t="s">
        <v>92</v>
      </c>
      <c r="K8" s="5"/>
      <c r="L8" s="9" t="s">
        <v>1</v>
      </c>
      <c r="M8" s="5" t="s">
        <v>36</v>
      </c>
      <c r="N8" s="5"/>
      <c r="O8" s="5"/>
    </row>
    <row r="9" spans="1:15">
      <c r="A9" s="9" t="s">
        <v>1</v>
      </c>
      <c r="B9" s="5" t="s">
        <v>22</v>
      </c>
      <c r="C9" s="5" t="s">
        <v>31</v>
      </c>
      <c r="D9" s="6" t="s">
        <v>7</v>
      </c>
      <c r="E9" s="6"/>
      <c r="F9" s="6" t="s">
        <v>7</v>
      </c>
      <c r="G9" s="6"/>
      <c r="H9" s="6" t="s">
        <v>28</v>
      </c>
      <c r="I9" s="6" t="s">
        <v>23</v>
      </c>
      <c r="J9" s="6" t="s">
        <v>31</v>
      </c>
      <c r="K9" s="5" t="s">
        <v>76</v>
      </c>
      <c r="L9" s="9" t="s">
        <v>1</v>
      </c>
      <c r="M9" s="5" t="s">
        <v>22</v>
      </c>
      <c r="N9" s="5"/>
      <c r="O9" s="5"/>
    </row>
    <row r="10" spans="1:15">
      <c r="A10" s="9" t="s">
        <v>24</v>
      </c>
      <c r="B10" s="5" t="s">
        <v>36</v>
      </c>
      <c r="C10" s="5" t="s">
        <v>17</v>
      </c>
      <c r="D10" s="6" t="s">
        <v>5</v>
      </c>
      <c r="E10" s="6" t="s">
        <v>7</v>
      </c>
      <c r="F10" s="6"/>
      <c r="G10" s="6" t="s">
        <v>28</v>
      </c>
      <c r="H10" s="6"/>
      <c r="I10" s="6" t="s">
        <v>26</v>
      </c>
      <c r="J10" s="6" t="s">
        <v>92</v>
      </c>
      <c r="K10" s="5" t="s">
        <v>80</v>
      </c>
      <c r="L10" s="9" t="s">
        <v>24</v>
      </c>
      <c r="M10" s="5" t="s">
        <v>36</v>
      </c>
      <c r="N10" s="5"/>
      <c r="O10" s="5"/>
    </row>
    <row r="11" spans="1:15">
      <c r="A11" s="9" t="s">
        <v>24</v>
      </c>
      <c r="B11" s="5" t="s">
        <v>25</v>
      </c>
      <c r="C11" s="5" t="s">
        <v>73</v>
      </c>
      <c r="D11" s="6" t="s">
        <v>13</v>
      </c>
      <c r="E11" s="6" t="s">
        <v>7</v>
      </c>
      <c r="F11" s="6"/>
      <c r="G11" s="6" t="s">
        <v>12</v>
      </c>
      <c r="H11" s="6"/>
      <c r="I11" s="6" t="s">
        <v>11</v>
      </c>
      <c r="J11" s="6" t="s">
        <v>92</v>
      </c>
      <c r="K11" s="5" t="s">
        <v>27</v>
      </c>
      <c r="L11" s="9" t="s">
        <v>24</v>
      </c>
      <c r="M11" s="5" t="s">
        <v>25</v>
      </c>
      <c r="N11" s="5"/>
      <c r="O11" s="5"/>
    </row>
    <row r="12" spans="1:15">
      <c r="A12" s="9" t="s">
        <v>24</v>
      </c>
      <c r="B12" s="5" t="s">
        <v>25</v>
      </c>
      <c r="C12" s="5" t="s">
        <v>73</v>
      </c>
      <c r="D12" s="6" t="s">
        <v>14</v>
      </c>
      <c r="E12" s="6" t="s">
        <v>7</v>
      </c>
      <c r="F12" s="6" t="s">
        <v>7</v>
      </c>
      <c r="G12" s="6" t="s">
        <v>12</v>
      </c>
      <c r="H12" s="6" t="s">
        <v>12</v>
      </c>
      <c r="I12" s="6" t="s">
        <v>11</v>
      </c>
      <c r="J12" s="6" t="s">
        <v>92</v>
      </c>
      <c r="K12" s="5" t="s">
        <v>27</v>
      </c>
      <c r="L12" s="9" t="s">
        <v>24</v>
      </c>
      <c r="M12" s="5" t="s">
        <v>25</v>
      </c>
      <c r="N12" s="5"/>
      <c r="O12" s="5"/>
    </row>
    <row r="13" spans="1:15">
      <c r="A13" s="9" t="s">
        <v>24</v>
      </c>
      <c r="B13" s="5" t="s">
        <v>30</v>
      </c>
      <c r="C13" s="5" t="s">
        <v>31</v>
      </c>
      <c r="D13" s="6" t="s">
        <v>7</v>
      </c>
      <c r="E13" s="6"/>
      <c r="F13" s="6" t="s">
        <v>7</v>
      </c>
      <c r="G13" s="6"/>
      <c r="H13" s="6"/>
      <c r="I13" s="6"/>
      <c r="J13" s="6" t="s">
        <v>31</v>
      </c>
      <c r="K13" s="5" t="s">
        <v>46</v>
      </c>
      <c r="L13" s="9" t="s">
        <v>24</v>
      </c>
      <c r="M13" s="5" t="s">
        <v>30</v>
      </c>
      <c r="N13" s="5"/>
      <c r="O13" s="5"/>
    </row>
    <row r="14" spans="1:15">
      <c r="A14" s="9" t="s">
        <v>29</v>
      </c>
      <c r="B14" s="5" t="s">
        <v>36</v>
      </c>
      <c r="C14" s="5" t="s">
        <v>19</v>
      </c>
      <c r="D14" s="6" t="s">
        <v>5</v>
      </c>
      <c r="E14" s="6" t="s">
        <v>7</v>
      </c>
      <c r="F14" s="6"/>
      <c r="G14" s="6" t="s">
        <v>12</v>
      </c>
      <c r="H14" s="6"/>
      <c r="I14" s="6" t="s">
        <v>11</v>
      </c>
      <c r="J14" s="6" t="s">
        <v>92</v>
      </c>
      <c r="K14" s="5"/>
      <c r="L14" s="9" t="s">
        <v>29</v>
      </c>
      <c r="M14" s="5" t="s">
        <v>36</v>
      </c>
      <c r="N14" s="5"/>
      <c r="O14" s="5"/>
    </row>
    <row r="15" spans="1:15">
      <c r="A15" s="9" t="s">
        <v>29</v>
      </c>
      <c r="B15" s="5" t="s">
        <v>36</v>
      </c>
      <c r="C15" s="5" t="s">
        <v>19</v>
      </c>
      <c r="D15" s="6" t="s">
        <v>6</v>
      </c>
      <c r="E15" s="6" t="s">
        <v>7</v>
      </c>
      <c r="F15" s="6"/>
      <c r="G15" s="6" t="s">
        <v>12</v>
      </c>
      <c r="H15" s="6"/>
      <c r="I15" s="6" t="s">
        <v>11</v>
      </c>
      <c r="J15" s="6" t="s">
        <v>92</v>
      </c>
      <c r="K15" s="5"/>
      <c r="L15" s="9" t="s">
        <v>29</v>
      </c>
      <c r="M15" s="5" t="s">
        <v>36</v>
      </c>
      <c r="N15" s="5"/>
      <c r="O15" s="5"/>
    </row>
    <row r="16" spans="1:15">
      <c r="A16" s="9" t="s">
        <v>29</v>
      </c>
      <c r="B16" s="5" t="s">
        <v>36</v>
      </c>
      <c r="C16" s="5" t="s">
        <v>17</v>
      </c>
      <c r="D16" s="6" t="s">
        <v>32</v>
      </c>
      <c r="E16" s="6" t="s">
        <v>7</v>
      </c>
      <c r="F16" s="6" t="s">
        <v>7</v>
      </c>
      <c r="G16" s="6" t="s">
        <v>12</v>
      </c>
      <c r="H16" s="6" t="s">
        <v>12</v>
      </c>
      <c r="I16" s="6" t="s">
        <v>11</v>
      </c>
      <c r="J16" s="6" t="s">
        <v>92</v>
      </c>
      <c r="K16" s="5"/>
      <c r="L16" s="9" t="s">
        <v>29</v>
      </c>
      <c r="M16" s="5" t="s">
        <v>36</v>
      </c>
      <c r="N16" s="5"/>
      <c r="O16" s="5"/>
    </row>
    <row r="17" spans="1:15">
      <c r="A17" s="9" t="s">
        <v>29</v>
      </c>
      <c r="B17" s="5" t="s">
        <v>36</v>
      </c>
      <c r="C17" s="5" t="s">
        <v>17</v>
      </c>
      <c r="D17" s="6" t="s">
        <v>33</v>
      </c>
      <c r="E17" s="6" t="s">
        <v>7</v>
      </c>
      <c r="F17" s="6"/>
      <c r="G17" s="6" t="s">
        <v>28</v>
      </c>
      <c r="H17" s="6"/>
      <c r="I17" s="6" t="s">
        <v>19</v>
      </c>
      <c r="J17" s="6" t="s">
        <v>92</v>
      </c>
      <c r="K17" s="9" t="s">
        <v>47</v>
      </c>
      <c r="L17" s="9" t="s">
        <v>29</v>
      </c>
      <c r="M17" s="5" t="s">
        <v>36</v>
      </c>
      <c r="N17" s="5"/>
      <c r="O17" s="5"/>
    </row>
    <row r="18" spans="1:15">
      <c r="A18" s="9" t="s">
        <v>29</v>
      </c>
      <c r="B18" s="5" t="s">
        <v>36</v>
      </c>
      <c r="C18" s="5" t="s">
        <v>17</v>
      </c>
      <c r="D18" s="6" t="s">
        <v>34</v>
      </c>
      <c r="E18" s="6" t="s">
        <v>7</v>
      </c>
      <c r="F18" s="6"/>
      <c r="G18" s="6" t="s">
        <v>28</v>
      </c>
      <c r="H18" s="6"/>
      <c r="I18" s="11" t="s">
        <v>56</v>
      </c>
      <c r="J18" s="6" t="s">
        <v>19</v>
      </c>
      <c r="K18" s="5" t="s">
        <v>59</v>
      </c>
      <c r="L18" s="9" t="s">
        <v>29</v>
      </c>
      <c r="M18" s="5" t="s">
        <v>36</v>
      </c>
      <c r="N18" s="5"/>
      <c r="O18" s="5"/>
    </row>
    <row r="19" spans="1:15">
      <c r="A19" s="9" t="s">
        <v>29</v>
      </c>
      <c r="B19" s="5" t="s">
        <v>36</v>
      </c>
      <c r="C19" s="5" t="s">
        <v>17</v>
      </c>
      <c r="D19" s="6" t="s">
        <v>35</v>
      </c>
      <c r="E19" s="6" t="s">
        <v>7</v>
      </c>
      <c r="F19" s="6"/>
      <c r="G19" s="6" t="s">
        <v>28</v>
      </c>
      <c r="H19" s="6"/>
      <c r="I19" s="6" t="s">
        <v>19</v>
      </c>
      <c r="J19" s="6" t="s">
        <v>93</v>
      </c>
      <c r="K19" s="5"/>
      <c r="L19" s="9" t="s">
        <v>29</v>
      </c>
      <c r="M19" s="5" t="s">
        <v>36</v>
      </c>
      <c r="N19" s="5"/>
      <c r="O19" s="5"/>
    </row>
    <row r="20" spans="1:15">
      <c r="A20" s="9" t="s">
        <v>37</v>
      </c>
      <c r="B20" s="5" t="s">
        <v>22</v>
      </c>
      <c r="C20" s="5" t="s">
        <v>31</v>
      </c>
      <c r="D20" s="6" t="s">
        <v>5</v>
      </c>
      <c r="E20" s="6" t="s">
        <v>7</v>
      </c>
      <c r="F20" s="6"/>
      <c r="G20" s="6" t="s">
        <v>28</v>
      </c>
      <c r="H20" s="6"/>
      <c r="I20" s="11" t="s">
        <v>55</v>
      </c>
      <c r="J20" s="6" t="s">
        <v>31</v>
      </c>
      <c r="K20" s="5" t="s">
        <v>60</v>
      </c>
      <c r="L20" s="9" t="s">
        <v>37</v>
      </c>
      <c r="M20" s="5" t="s">
        <v>22</v>
      </c>
      <c r="N20" s="5"/>
      <c r="O20" s="5"/>
    </row>
    <row r="21" spans="1:15">
      <c r="A21" s="9" t="s">
        <v>37</v>
      </c>
      <c r="B21" s="5" t="s">
        <v>36</v>
      </c>
      <c r="C21" s="5" t="s">
        <v>17</v>
      </c>
      <c r="D21" s="6" t="s">
        <v>6</v>
      </c>
      <c r="E21" s="6" t="s">
        <v>7</v>
      </c>
      <c r="F21" s="6"/>
      <c r="G21" s="6" t="s">
        <v>28</v>
      </c>
      <c r="H21" s="6"/>
      <c r="I21" s="6" t="s">
        <v>19</v>
      </c>
      <c r="J21" s="6" t="s">
        <v>93</v>
      </c>
      <c r="K21" s="5"/>
      <c r="L21" s="9" t="s">
        <v>37</v>
      </c>
      <c r="M21" s="5" t="s">
        <v>36</v>
      </c>
      <c r="N21" s="5"/>
      <c r="O21" s="5"/>
    </row>
    <row r="22" spans="1:15">
      <c r="A22" s="9" t="s">
        <v>37</v>
      </c>
      <c r="B22" s="5" t="s">
        <v>36</v>
      </c>
      <c r="C22" s="5" t="s">
        <v>17</v>
      </c>
      <c r="D22" s="6" t="s">
        <v>32</v>
      </c>
      <c r="E22" s="6" t="s">
        <v>7</v>
      </c>
      <c r="F22" s="6" t="s">
        <v>7</v>
      </c>
      <c r="G22" s="6" t="s">
        <v>28</v>
      </c>
      <c r="H22" s="6" t="s">
        <v>12</v>
      </c>
      <c r="I22" s="6" t="s">
        <v>19</v>
      </c>
      <c r="J22" s="6" t="s">
        <v>93</v>
      </c>
      <c r="K22" s="5"/>
      <c r="L22" s="9" t="s">
        <v>37</v>
      </c>
      <c r="M22" s="5" t="s">
        <v>36</v>
      </c>
      <c r="N22" s="5"/>
      <c r="O22" s="5"/>
    </row>
    <row r="23" spans="1:15">
      <c r="A23" s="9" t="s">
        <v>37</v>
      </c>
      <c r="B23" s="5" t="s">
        <v>36</v>
      </c>
      <c r="C23" s="5" t="s">
        <v>17</v>
      </c>
      <c r="D23" s="6" t="s">
        <v>33</v>
      </c>
      <c r="E23" s="6" t="s">
        <v>7</v>
      </c>
      <c r="F23" s="6" t="s">
        <v>7</v>
      </c>
      <c r="G23" s="6" t="s">
        <v>28</v>
      </c>
      <c r="H23" s="6" t="s">
        <v>12</v>
      </c>
      <c r="I23" s="6" t="s">
        <v>19</v>
      </c>
      <c r="J23" s="6" t="s">
        <v>93</v>
      </c>
      <c r="K23" s="5"/>
      <c r="L23" s="9" t="s">
        <v>37</v>
      </c>
      <c r="M23" s="5" t="s">
        <v>36</v>
      </c>
      <c r="N23" s="5"/>
      <c r="O23" s="5"/>
    </row>
    <row r="24" spans="1:15">
      <c r="A24" s="9" t="s">
        <v>37</v>
      </c>
      <c r="B24" s="5" t="s">
        <v>36</v>
      </c>
      <c r="C24" s="5" t="s">
        <v>17</v>
      </c>
      <c r="D24" s="6" t="s">
        <v>34</v>
      </c>
      <c r="E24" s="6" t="s">
        <v>7</v>
      </c>
      <c r="F24" s="6" t="s">
        <v>7</v>
      </c>
      <c r="G24" s="6" t="s">
        <v>28</v>
      </c>
      <c r="H24" s="6" t="s">
        <v>28</v>
      </c>
      <c r="I24" s="6" t="s">
        <v>19</v>
      </c>
      <c r="J24" s="6" t="s">
        <v>93</v>
      </c>
      <c r="K24" s="5"/>
      <c r="L24" s="9" t="s">
        <v>37</v>
      </c>
      <c r="M24" s="5" t="s">
        <v>36</v>
      </c>
      <c r="N24" s="5"/>
      <c r="O24" s="5"/>
    </row>
    <row r="25" spans="1:15">
      <c r="A25" s="9" t="s">
        <v>37</v>
      </c>
      <c r="B25" s="5" t="s">
        <v>36</v>
      </c>
      <c r="C25" s="5" t="s">
        <v>17</v>
      </c>
      <c r="D25" s="6" t="s">
        <v>35</v>
      </c>
      <c r="E25" s="6" t="s">
        <v>7</v>
      </c>
      <c r="F25" s="6" t="s">
        <v>7</v>
      </c>
      <c r="G25" s="6" t="s">
        <v>28</v>
      </c>
      <c r="H25" s="6" t="s">
        <v>12</v>
      </c>
      <c r="I25" s="6" t="s">
        <v>19</v>
      </c>
      <c r="J25" s="6" t="s">
        <v>92</v>
      </c>
      <c r="K25" s="5"/>
      <c r="L25" s="9" t="s">
        <v>37</v>
      </c>
      <c r="M25" s="5" t="s">
        <v>36</v>
      </c>
      <c r="N25" s="5"/>
      <c r="O25" s="5"/>
    </row>
    <row r="26" spans="1:15">
      <c r="A26" s="9" t="s">
        <v>37</v>
      </c>
      <c r="B26" s="5" t="s">
        <v>36</v>
      </c>
      <c r="C26" s="5" t="s">
        <v>17</v>
      </c>
      <c r="D26" s="6" t="s">
        <v>38</v>
      </c>
      <c r="E26" s="6" t="s">
        <v>7</v>
      </c>
      <c r="F26" s="6"/>
      <c r="G26" s="6" t="s">
        <v>31</v>
      </c>
      <c r="H26" s="6" t="s">
        <v>31</v>
      </c>
      <c r="I26" s="6" t="s">
        <v>31</v>
      </c>
      <c r="J26" s="6" t="s">
        <v>31</v>
      </c>
      <c r="K26" s="5" t="s">
        <v>40</v>
      </c>
      <c r="L26" s="9" t="s">
        <v>37</v>
      </c>
      <c r="M26" s="5" t="s">
        <v>36</v>
      </c>
      <c r="N26" s="5"/>
      <c r="O26" s="5"/>
    </row>
    <row r="27" spans="1:15">
      <c r="A27" s="9" t="s">
        <v>37</v>
      </c>
      <c r="B27" s="5" t="s">
        <v>36</v>
      </c>
      <c r="C27" s="5" t="s">
        <v>17</v>
      </c>
      <c r="D27" s="6" t="s">
        <v>39</v>
      </c>
      <c r="E27" s="6" t="s">
        <v>7</v>
      </c>
      <c r="F27" s="6"/>
      <c r="G27" s="6" t="s">
        <v>12</v>
      </c>
      <c r="H27" s="6"/>
      <c r="I27" s="6" t="s">
        <v>11</v>
      </c>
      <c r="J27" s="6" t="s">
        <v>92</v>
      </c>
      <c r="K27" s="5"/>
      <c r="L27" s="9" t="s">
        <v>37</v>
      </c>
      <c r="M27" s="5" t="s">
        <v>36</v>
      </c>
      <c r="N27" s="5"/>
      <c r="O27" s="5"/>
    </row>
    <row r="28" spans="1:15">
      <c r="A28" s="9" t="s">
        <v>41</v>
      </c>
      <c r="B28" s="5" t="s">
        <v>36</v>
      </c>
      <c r="C28" s="5" t="s">
        <v>17</v>
      </c>
      <c r="D28" s="6" t="s">
        <v>5</v>
      </c>
      <c r="E28" s="6" t="s">
        <v>7</v>
      </c>
      <c r="F28" s="6"/>
      <c r="G28" s="6" t="s">
        <v>31</v>
      </c>
      <c r="H28" s="6" t="s">
        <v>31</v>
      </c>
      <c r="I28" s="6" t="s">
        <v>31</v>
      </c>
      <c r="J28" s="6" t="s">
        <v>31</v>
      </c>
      <c r="K28" s="5" t="s">
        <v>40</v>
      </c>
      <c r="L28" s="9" t="s">
        <v>41</v>
      </c>
      <c r="M28" s="5" t="s">
        <v>36</v>
      </c>
      <c r="N28" s="5"/>
      <c r="O28" s="5"/>
    </row>
    <row r="29" spans="1:15">
      <c r="A29" s="9" t="s">
        <v>41</v>
      </c>
      <c r="B29" s="5" t="s">
        <v>36</v>
      </c>
      <c r="C29" s="5" t="s">
        <v>17</v>
      </c>
      <c r="D29" s="6" t="s">
        <v>6</v>
      </c>
      <c r="E29" s="6" t="s">
        <v>7</v>
      </c>
      <c r="F29" s="6"/>
      <c r="G29" s="6" t="s">
        <v>28</v>
      </c>
      <c r="H29" s="6"/>
      <c r="I29" s="6" t="s">
        <v>19</v>
      </c>
      <c r="J29" s="6" t="s">
        <v>93</v>
      </c>
      <c r="K29" s="5"/>
      <c r="L29" s="9" t="s">
        <v>41</v>
      </c>
      <c r="M29" s="5" t="s">
        <v>36</v>
      </c>
      <c r="N29" s="5"/>
      <c r="O29" s="5"/>
    </row>
    <row r="30" spans="1:15">
      <c r="A30" s="9" t="s">
        <v>41</v>
      </c>
      <c r="B30" s="5" t="s">
        <v>36</v>
      </c>
      <c r="C30" s="5" t="s">
        <v>17</v>
      </c>
      <c r="D30" s="6" t="s">
        <v>32</v>
      </c>
      <c r="E30" s="6" t="s">
        <v>7</v>
      </c>
      <c r="F30" s="6"/>
      <c r="G30" s="6" t="s">
        <v>28</v>
      </c>
      <c r="H30" s="6"/>
      <c r="I30" s="6" t="s">
        <v>11</v>
      </c>
      <c r="J30" s="6" t="s">
        <v>92</v>
      </c>
      <c r="K30" s="5"/>
      <c r="L30" s="9" t="s">
        <v>41</v>
      </c>
      <c r="M30" s="5" t="s">
        <v>36</v>
      </c>
      <c r="N30" s="5"/>
      <c r="O30" s="5"/>
    </row>
    <row r="31" spans="1:15">
      <c r="A31" s="9" t="s">
        <v>41</v>
      </c>
      <c r="B31" s="5" t="s">
        <v>36</v>
      </c>
      <c r="C31" s="5" t="s">
        <v>17</v>
      </c>
      <c r="D31" s="6" t="s">
        <v>33</v>
      </c>
      <c r="E31" s="6" t="s">
        <v>7</v>
      </c>
      <c r="F31" s="6"/>
      <c r="G31" s="6" t="s">
        <v>28</v>
      </c>
      <c r="H31" s="6"/>
      <c r="I31" s="11" t="s">
        <v>58</v>
      </c>
      <c r="J31" s="6" t="s">
        <v>93</v>
      </c>
      <c r="K31" s="9" t="s">
        <v>42</v>
      </c>
      <c r="L31" s="9" t="s">
        <v>41</v>
      </c>
      <c r="M31" s="5" t="s">
        <v>36</v>
      </c>
      <c r="N31" s="5"/>
      <c r="O31" s="5"/>
    </row>
    <row r="32" spans="1:15">
      <c r="A32" s="9" t="s">
        <v>41</v>
      </c>
      <c r="B32" s="5" t="s">
        <v>36</v>
      </c>
      <c r="C32" s="5" t="s">
        <v>17</v>
      </c>
      <c r="D32" s="6" t="s">
        <v>35</v>
      </c>
      <c r="E32" s="6" t="s">
        <v>7</v>
      </c>
      <c r="F32" s="6"/>
      <c r="G32" s="6" t="s">
        <v>12</v>
      </c>
      <c r="H32" s="6"/>
      <c r="I32" s="6" t="s">
        <v>11</v>
      </c>
      <c r="J32" s="6" t="s">
        <v>92</v>
      </c>
      <c r="K32" s="9" t="s">
        <v>43</v>
      </c>
      <c r="L32" s="9" t="s">
        <v>41</v>
      </c>
      <c r="M32" s="5" t="s">
        <v>36</v>
      </c>
      <c r="N32" s="5"/>
      <c r="O32" s="5"/>
    </row>
    <row r="33" spans="1:15">
      <c r="A33" s="9" t="s">
        <v>66</v>
      </c>
      <c r="B33" s="5" t="s">
        <v>22</v>
      </c>
      <c r="C33" s="5"/>
      <c r="D33" s="6" t="s">
        <v>72</v>
      </c>
      <c r="E33" s="6" t="s">
        <v>7</v>
      </c>
      <c r="F33" s="6"/>
      <c r="G33" s="6" t="s">
        <v>28</v>
      </c>
      <c r="H33" s="6"/>
      <c r="I33" s="6" t="s">
        <v>11</v>
      </c>
      <c r="J33" s="6" t="s">
        <v>92</v>
      </c>
      <c r="K33" s="9" t="s">
        <v>84</v>
      </c>
      <c r="L33" s="9" t="s">
        <v>66</v>
      </c>
      <c r="M33" s="5" t="s">
        <v>22</v>
      </c>
      <c r="N33" s="5"/>
      <c r="O33" s="5"/>
    </row>
    <row r="34" spans="1:15">
      <c r="A34" s="9" t="s">
        <v>66</v>
      </c>
      <c r="B34" s="5" t="s">
        <v>69</v>
      </c>
      <c r="C34" s="5"/>
      <c r="D34" s="6" t="s">
        <v>5</v>
      </c>
      <c r="E34" s="6" t="s">
        <v>7</v>
      </c>
      <c r="F34" s="6" t="s">
        <v>7</v>
      </c>
      <c r="G34" s="6" t="s">
        <v>28</v>
      </c>
      <c r="H34" s="6" t="s">
        <v>28</v>
      </c>
      <c r="I34" s="6" t="s">
        <v>11</v>
      </c>
      <c r="J34" s="6" t="s">
        <v>93</v>
      </c>
      <c r="K34" s="9" t="s">
        <v>68</v>
      </c>
      <c r="L34" s="9" t="s">
        <v>66</v>
      </c>
      <c r="M34" s="5" t="s">
        <v>69</v>
      </c>
      <c r="N34" s="5"/>
      <c r="O34" s="5"/>
    </row>
    <row r="35" spans="1:15">
      <c r="A35" s="9" t="s">
        <v>65</v>
      </c>
      <c r="B35" s="5" t="s">
        <v>25</v>
      </c>
      <c r="C35" s="5"/>
      <c r="D35" s="6" t="s">
        <v>6</v>
      </c>
      <c r="E35" s="6" t="s">
        <v>7</v>
      </c>
      <c r="F35" s="6" t="s">
        <v>7</v>
      </c>
      <c r="G35" s="6" t="s">
        <v>12</v>
      </c>
      <c r="H35" s="6" t="s">
        <v>28</v>
      </c>
      <c r="I35" s="6" t="s">
        <v>11</v>
      </c>
      <c r="J35" s="6" t="s">
        <v>92</v>
      </c>
      <c r="K35" s="9" t="s">
        <v>85</v>
      </c>
      <c r="L35" s="9" t="s">
        <v>65</v>
      </c>
      <c r="M35" s="5" t="s">
        <v>25</v>
      </c>
      <c r="N35" s="5"/>
      <c r="O35" s="5"/>
    </row>
    <row r="36" spans="1:15">
      <c r="A36" s="9" t="s">
        <v>65</v>
      </c>
      <c r="B36" s="5" t="s">
        <v>25</v>
      </c>
      <c r="C36" s="5" t="s">
        <v>73</v>
      </c>
      <c r="D36" s="6" t="s">
        <v>32</v>
      </c>
      <c r="E36" s="6" t="s">
        <v>7</v>
      </c>
      <c r="F36" s="6"/>
      <c r="G36" s="6" t="s">
        <v>28</v>
      </c>
      <c r="H36" s="6"/>
      <c r="I36" s="6" t="s">
        <v>19</v>
      </c>
      <c r="J36" s="6" t="s">
        <v>93</v>
      </c>
      <c r="K36" s="9"/>
      <c r="L36" s="9" t="s">
        <v>65</v>
      </c>
      <c r="M36" s="5" t="s">
        <v>25</v>
      </c>
      <c r="N36" s="5"/>
      <c r="O36" s="5"/>
    </row>
    <row r="37" spans="1:15">
      <c r="A37" s="9" t="s">
        <v>64</v>
      </c>
      <c r="B37" s="5" t="s">
        <v>36</v>
      </c>
      <c r="C37" s="5" t="s">
        <v>17</v>
      </c>
      <c r="D37" s="6" t="s">
        <v>5</v>
      </c>
      <c r="E37" s="6" t="s">
        <v>7</v>
      </c>
      <c r="F37" s="6"/>
      <c r="G37" s="6" t="s">
        <v>28</v>
      </c>
      <c r="H37" s="6"/>
      <c r="I37" s="6" t="s">
        <v>11</v>
      </c>
      <c r="J37" s="6" t="s">
        <v>92</v>
      </c>
      <c r="K37" s="9" t="s">
        <v>67</v>
      </c>
      <c r="L37" s="9" t="s">
        <v>64</v>
      </c>
      <c r="M37" s="5" t="s">
        <v>36</v>
      </c>
      <c r="N37" s="5"/>
      <c r="O37" s="5"/>
    </row>
    <row r="38" spans="1:15">
      <c r="A38" s="9" t="s">
        <v>64</v>
      </c>
      <c r="B38" s="5" t="s">
        <v>70</v>
      </c>
      <c r="C38" s="5"/>
      <c r="D38" s="6" t="s">
        <v>6</v>
      </c>
      <c r="E38" s="6" t="s">
        <v>7</v>
      </c>
      <c r="F38" s="6"/>
      <c r="G38" s="6" t="s">
        <v>28</v>
      </c>
      <c r="H38" s="6"/>
      <c r="I38" s="6" t="s">
        <v>71</v>
      </c>
      <c r="J38" s="6" t="s">
        <v>92</v>
      </c>
      <c r="K38" s="9"/>
      <c r="L38" s="9" t="s">
        <v>64</v>
      </c>
      <c r="M38" s="5" t="s">
        <v>70</v>
      </c>
      <c r="N38" s="5"/>
      <c r="O38" s="5"/>
    </row>
    <row r="39" spans="1:15">
      <c r="A39" s="9"/>
      <c r="B39" s="5"/>
      <c r="C39" s="5"/>
      <c r="D39" s="6"/>
      <c r="E39" s="6"/>
      <c r="F39" s="6"/>
      <c r="G39" s="6"/>
      <c r="H39" s="6"/>
      <c r="I39" s="6"/>
      <c r="J39" s="6"/>
      <c r="K39" s="9"/>
      <c r="L39" s="9"/>
      <c r="M39" s="5"/>
      <c r="N39" s="5"/>
      <c r="O39" s="5"/>
    </row>
    <row r="40" spans="1:15">
      <c r="A40" s="9" t="s">
        <v>81</v>
      </c>
      <c r="B40" s="5"/>
      <c r="C40" s="5"/>
      <c r="D40" s="6"/>
      <c r="E40" s="9"/>
      <c r="H40" s="6"/>
      <c r="I40" s="6"/>
      <c r="L40" s="9"/>
      <c r="M40" s="5"/>
      <c r="N40" s="5"/>
      <c r="O40" s="5"/>
    </row>
    <row r="41" spans="1:15">
      <c r="A41" s="5" t="s">
        <v>83</v>
      </c>
      <c r="B41" s="5"/>
      <c r="C41" s="5"/>
      <c r="D41" s="6"/>
      <c r="E41" s="9"/>
      <c r="G41" s="5"/>
      <c r="H41" s="6"/>
      <c r="I41" s="6"/>
      <c r="J41" s="9"/>
      <c r="L41" s="9"/>
      <c r="M41" s="5"/>
      <c r="N41" s="5"/>
      <c r="O41" s="5"/>
    </row>
    <row r="42" spans="1:15">
      <c r="A42" s="9" t="s">
        <v>86</v>
      </c>
      <c r="B42" s="5"/>
      <c r="C42" s="5"/>
      <c r="D42" s="6"/>
      <c r="E42" s="9"/>
      <c r="G42" s="5"/>
      <c r="H42" s="6"/>
      <c r="I42" s="6"/>
      <c r="J42" s="9"/>
      <c r="L42" s="9"/>
      <c r="M42" s="5"/>
      <c r="N42" s="5"/>
      <c r="O42" s="5"/>
    </row>
    <row r="43" spans="1:15">
      <c r="A43" s="9"/>
      <c r="B43" s="5"/>
      <c r="C43" s="5"/>
      <c r="D43" s="6"/>
      <c r="E43" s="9"/>
      <c r="G43" s="5"/>
      <c r="H43" s="6"/>
      <c r="I43" s="6"/>
      <c r="J43" s="9"/>
      <c r="L43" s="9"/>
      <c r="M43" s="5"/>
      <c r="N43" s="5"/>
      <c r="O43" s="5"/>
    </row>
    <row r="44" spans="1:15">
      <c r="A44" s="9"/>
      <c r="B44" s="5"/>
      <c r="C44" s="5"/>
      <c r="D44" s="6"/>
      <c r="E44" s="6"/>
      <c r="F44" s="6"/>
      <c r="G44" s="4" t="s">
        <v>90</v>
      </c>
      <c r="H44" s="6"/>
      <c r="I44" s="6"/>
      <c r="J44" s="6"/>
      <c r="K44" s="9"/>
      <c r="L44" s="5"/>
      <c r="M44" s="5"/>
      <c r="N44" s="5"/>
      <c r="O44" s="5"/>
    </row>
    <row r="45" spans="1:15">
      <c r="A45" s="4" t="s">
        <v>50</v>
      </c>
      <c r="B45" s="8" t="s">
        <v>4</v>
      </c>
      <c r="C45" s="8" t="s">
        <v>16</v>
      </c>
      <c r="D45" s="7" t="s">
        <v>54</v>
      </c>
      <c r="E45" s="7" t="s">
        <v>51</v>
      </c>
      <c r="F45" s="4"/>
      <c r="G45" s="4" t="s">
        <v>89</v>
      </c>
      <c r="I45" s="6"/>
      <c r="L45" s="5"/>
      <c r="M45" s="5"/>
      <c r="N45" s="5"/>
      <c r="O45" s="5"/>
    </row>
    <row r="46" spans="1:15">
      <c r="A46" s="9" t="s">
        <v>77</v>
      </c>
      <c r="B46" s="5" t="s">
        <v>36</v>
      </c>
      <c r="C46" s="5" t="s">
        <v>17</v>
      </c>
      <c r="D46" s="6" t="s">
        <v>31</v>
      </c>
      <c r="E46" s="6" t="s">
        <v>31</v>
      </c>
      <c r="F46" s="6" t="s">
        <v>88</v>
      </c>
      <c r="G46" s="9"/>
      <c r="H46" s="4"/>
      <c r="I46" s="6"/>
      <c r="L46" s="5"/>
      <c r="M46" s="5"/>
      <c r="N46" s="5"/>
      <c r="O46" s="5"/>
    </row>
    <row r="47" spans="1:15">
      <c r="A47" s="9" t="s">
        <v>77</v>
      </c>
      <c r="B47" s="5" t="s">
        <v>36</v>
      </c>
      <c r="C47" s="5" t="s">
        <v>17</v>
      </c>
      <c r="D47" s="6" t="s">
        <v>52</v>
      </c>
      <c r="E47" s="10">
        <f>7/7</f>
        <v>1</v>
      </c>
      <c r="F47" s="6" t="s">
        <v>82</v>
      </c>
      <c r="H47" s="10"/>
      <c r="I47" s="6"/>
      <c r="L47" s="5"/>
      <c r="M47" s="5"/>
      <c r="N47" s="5"/>
      <c r="O47" s="5"/>
    </row>
    <row r="48" spans="1:15">
      <c r="A48" s="9" t="s">
        <v>77</v>
      </c>
      <c r="B48" s="5" t="s">
        <v>36</v>
      </c>
      <c r="C48" s="5" t="s">
        <v>17</v>
      </c>
      <c r="D48" s="6" t="s">
        <v>53</v>
      </c>
      <c r="E48" s="10">
        <f>5/12</f>
        <v>0.41666666666666669</v>
      </c>
      <c r="F48" s="6" t="s">
        <v>63</v>
      </c>
      <c r="G48" s="10">
        <f>2/5</f>
        <v>0.4</v>
      </c>
      <c r="H48" s="6" t="s">
        <v>62</v>
      </c>
      <c r="L48" s="5"/>
      <c r="M48" s="5"/>
      <c r="N48" s="5"/>
      <c r="O48" s="5"/>
    </row>
    <row r="49" spans="1:15">
      <c r="A49" s="9" t="s">
        <v>77</v>
      </c>
      <c r="B49" s="5" t="s">
        <v>25</v>
      </c>
      <c r="C49" s="5"/>
      <c r="D49" s="6" t="s">
        <v>52</v>
      </c>
      <c r="E49" s="10">
        <f>3/3</f>
        <v>1</v>
      </c>
      <c r="F49" s="6" t="s">
        <v>78</v>
      </c>
      <c r="G49" s="6"/>
      <c r="H49" s="6"/>
      <c r="J49" s="6"/>
      <c r="K49" s="5"/>
      <c r="L49" s="5"/>
      <c r="M49" s="5"/>
      <c r="N49" s="5"/>
      <c r="O49" s="5"/>
    </row>
    <row r="50" spans="1:15">
      <c r="A50" s="9" t="s">
        <v>77</v>
      </c>
      <c r="B50" s="5" t="s">
        <v>25</v>
      </c>
      <c r="D50" s="6" t="s">
        <v>53</v>
      </c>
      <c r="E50" s="12">
        <f>0/1</f>
        <v>0</v>
      </c>
      <c r="F50" s="6" t="s">
        <v>79</v>
      </c>
      <c r="G50" s="12"/>
    </row>
    <row r="52" spans="1:15">
      <c r="A52" s="1" t="s">
        <v>87</v>
      </c>
    </row>
  </sheetData>
  <phoneticPr fontId="5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Evans</dc:creator>
  <cp:lastModifiedBy>Brian Evans</cp:lastModifiedBy>
  <cp:lastPrinted>2018-05-06T17:36:02Z</cp:lastPrinted>
  <dcterms:created xsi:type="dcterms:W3CDTF">2018-04-19T15:33:38Z</dcterms:created>
  <dcterms:modified xsi:type="dcterms:W3CDTF">2018-05-06T17:46:46Z</dcterms:modified>
</cp:coreProperties>
</file>